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9645" windowHeight="7830"/>
  </bookViews>
  <sheets>
    <sheet name="LICITAÇÕES" sheetId="1" r:id="rId1"/>
    <sheet name="Cestas básicas" sheetId="3" r:id="rId2"/>
    <sheet name="Gás" sheetId="4" r:id="rId3"/>
  </sheets>
  <calcPr calcId="152511"/>
</workbook>
</file>

<file path=xl/calcChain.xml><?xml version="1.0" encoding="utf-8"?>
<calcChain xmlns="http://schemas.openxmlformats.org/spreadsheetml/2006/main">
  <c r="D45" i="1" l="1"/>
  <c r="D7" i="4" l="1"/>
  <c r="D14" i="3"/>
</calcChain>
</file>

<file path=xl/sharedStrings.xml><?xml version="1.0" encoding="utf-8"?>
<sst xmlns="http://schemas.openxmlformats.org/spreadsheetml/2006/main" count="434" uniqueCount="203">
  <si>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</si>
  <si>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</si>
  <si>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</si>
  <si>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</si>
  <si>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</si>
  <si>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</si>
  <si>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</si>
  <si>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</si>
  <si>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</si>
  <si>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</si>
  <si>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</si>
  <si>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</si>
  <si>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</si>
  <si>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</si>
  <si>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</si>
  <si>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</si>
  <si>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</si>
  <si>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</si>
  <si>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</si>
  <si>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</si>
  <si>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</si>
  <si>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</si>
  <si>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</si>
  <si>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</si>
  <si>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</si>
  <si>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</si>
  <si>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</si>
  <si>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</si>
  <si>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</si>
  <si>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</si>
  <si>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</si>
  <si>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</si>
  <si>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</si>
  <si>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</si>
  <si>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</si>
  <si>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</si>
  <si>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</si>
  <si>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</si>
  <si>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</si>
  <si>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</si>
  <si>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</si>
  <si>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</si>
  <si>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</si>
  <si>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</si>
  <si>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</si>
  <si>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</si>
  <si>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</si>
  <si>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</si>
  <si>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</si>
  <si>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</si>
  <si>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</si>
  <si>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</si>
  <si>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</si>
  <si>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</si>
  <si>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</si>
  <si>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</si>
  <si>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</si>
  <si>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</si>
  <si>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</si>
  <si>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</si>
  <si>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</si>
  <si>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</si>
  <si>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</si>
  <si>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</si>
  <si>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</si>
  <si>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</si>
  <si>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</si>
  <si>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</si>
  <si>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</si>
  <si>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</si>
  <si>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</si>
  <si>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</si>
  <si>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</si>
  <si>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</si>
  <si>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</si>
  <si>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</si>
  <si>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</si>
  <si>
    <t>40/2020</t>
  </si>
  <si>
    <t>Referente a aquisição de kits de higiene pessoal e limpeza destinados à população Peritibense.</t>
  </si>
  <si>
    <t>MERCADO MUNARI</t>
  </si>
  <si>
    <t>10.878.273/0001-97</t>
  </si>
  <si>
    <t>11.499.653/0001-83</t>
  </si>
  <si>
    <t>OBJETIVA COMÉRCIO DE EQUIPAMENTOS LTDA EPP</t>
  </si>
  <si>
    <t>19.167.682/0001-17</t>
  </si>
  <si>
    <t>DISTRIBUIDORA DE ALIMENTOS POUSO NOVO</t>
  </si>
  <si>
    <t>83.157.032/0001-22</t>
  </si>
  <si>
    <t>METROMED COMÉRCIO DE MATERIAL MÉDICO HOSPITALAR LTDA</t>
  </si>
  <si>
    <t>Referente a aquisição de 50 CX de mascaras descartaveis para o combate e prevenção do COVID 19.</t>
  </si>
  <si>
    <t>CT 88/2020</t>
  </si>
  <si>
    <t>CT 89/2020</t>
  </si>
  <si>
    <t>CT 90/2020</t>
  </si>
  <si>
    <t>CT 91/2020</t>
  </si>
  <si>
    <t>Ata 86/2020</t>
  </si>
  <si>
    <t>CT 08/2020 - FMS</t>
  </si>
  <si>
    <t>Referente contratação de serviço de veiculação de informações por meio de carro de som, para divulgação de medidas de prevenção ao contágio do coronavírus, para manutenção das atividades da secretaria municipal de saúde.</t>
  </si>
  <si>
    <t>CT 60/2020</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</si>
  <si>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</si>
  <si>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</si>
  <si>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</si>
  <si>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AF 683</t>
  </si>
  <si>
    <t>AF</t>
  </si>
  <si>
    <t>Valor</t>
  </si>
  <si>
    <t>Data da AF</t>
  </si>
  <si>
    <t>Número do Contrato</t>
  </si>
  <si>
    <t>REFERENTE FORNECIMENTO DE CESTAS BÁSICAS DESTINADAS AS FAMÍLIAS USUÁRIAS DO PROGRAMA BOLSA FAMÍLIA, CONFORME
COMUNICAÇÃO INTERNA COORDENADORA DO CRAS E LISTA DE BENEFICIÁRIOS EM ANEXO</t>
  </si>
  <si>
    <t>00.070.364/0001-49</t>
  </si>
  <si>
    <t>REFERENTE FORNECIMENTO DE CESTAS BÁSICAS PARA FAMÍLIAS EM SITUAÇÃO DE VULNERABILIDADE SOCIAL EM FUNÇÃO DA PANDEMIA COVID-19, CONFORME OS PARECERES Nº 12/2020, 13/2020, 14/2020 E 15/2020, EMITIDOS PELA ASSISTENTE SOCIAL DO MUNICÍPIO.</t>
  </si>
  <si>
    <t>REFERENTE AUXÍLIO CIRCUNSTANCIAL À SENHORA JANETE WEBER, RESIDENTE E DOMICILIADA NA LINHA IRINEU BORNHAUSEN, INTERIOR DO MUNICÍPIO DE PERITIBA/SC, PARA AQUISIÇÃO DE 01 CESTA BÁSICA, POR SE ENCONTRAR EM SITUAÇÃO DE VULNERABILIDADE SOCIAL EM FUNÇÃO DA PANDEMIA COVID-19, CONFORME PARECER SOCIAL Nº 16/2020, EMITIDO PELA ASSISTENTE SOCIAL DO MUNICIPIO.</t>
  </si>
  <si>
    <t>AF 685</t>
  </si>
  <si>
    <t>43/2021</t>
  </si>
  <si>
    <t>43/2022</t>
  </si>
  <si>
    <t>REFERENTE AUXÍLIO CIRCUNSTANCIAL À SENHORA CASSANDRA FAUTH, RESIDENTE E DOMICILIADA NA RUA ALBINO ZILIOTTO, Nº 101, BAIRRO RENASCER, MUNICÍPIO DE PERITIBA/SC, PARA AQUISIÇÃO DE 01 CESTA BÁSICA, POR SE ENCONTRAR EM SITUAÇÃO DE VULNERABILIDADE SOCIAL EM FUNÇÃO DA PANDEMIA COVID-19, CONFORME PARECER SOCIAL Nº 17/2020, EMITIDO PELA ASSISTENTE SOCIAL DO MUNICIPIO.</t>
  </si>
  <si>
    <t>AF 689</t>
  </si>
  <si>
    <t>REFERENTE AUXÍLIO CIRCUNSTANCIAL À SENHORA NERCÍ ANA MONTEIRO, RESIDENTE E DOMICILIADA NA RUA LEOPOLDO JOÃO ELY, Nº 222, BAIRRO IMIGRANTES, MUNICÍPIO DE PERITIBA/SC, PARA AQUISIÇÃO DE 01 CESTA BÁSICA, POR SE ENCONTRAR EM SITUAÇÃO DE VULNERABILIDADE SOCIAL EM FUNÇÃO DA PANDEMIA COVID-19, CONFORME PARECER SOCIAL Nº 18/2020, EMITIDO PELA ASSISTENTE SOCIAL DO MUNICIPIO.</t>
  </si>
  <si>
    <t>AF 690</t>
  </si>
  <si>
    <t>AF 707</t>
  </si>
  <si>
    <t>REFERENTE AUXÍLIO CIRCUNSTANCIAL AO SENHOR CLAUDIO RODRIGUES BOMBAZARO, REPRESENTANTE DO GRUPO CIRCENSE "CIRCO POP STAR", INSTALADO NA RUA DO COMÉRCIO, CENTRO DE PERITIBA-SC., PARA AQUISIÇÃO DE 03UN CESTAS BÁSICAS MONTADAS R$ 104,50/UN, POR SE ENCONTRAR EM SITUAÇÃO DE VULNERABILIDADE SOCIAL EM FUNÇÃO DA PANDEMIA COVID-19, CONFORME PARECER SOCIAL Nº 19/2020, EMITIDO PELA ASSISTENTE SOCIAL DO MUNICÍPIO.</t>
  </si>
  <si>
    <t>AF 724</t>
  </si>
  <si>
    <t>REFERENTE FORNECIMENTO DE CESTAS BÁSICAS DESTINADAS AS FAMÍLIAS USUÁRIAS DO PROGRAMA BOLSA FAMÍLIA, CONFORME COMUNICAÇÃO INTERNA DA COORDENADORA DO CRAS E LISTA DE BENEFICIÁRIOS EM ANEXO.</t>
  </si>
  <si>
    <t>AF 739</t>
  </si>
  <si>
    <t>REFERENTE AUXÍLIO CIRCUNSTANCIAL À SENHORA LEONI MARIA SCHMIDT, RESIDENTE E DOMICILIADA NA RUA WILIBALDO LERNER, Nº 400, BAIRRO IMIGRANTES, MUNICÍPIO DE PERITIBA-SC., PARA AQUISIÇÃO DE 01UN CESTAS BÁSICAS MONTADA R$ 104,50/UN, POR SE ENCONTRAR EM SITUAÇÃO DE VULNERABILIDADE SOCIAL EM FUNÇÃO DA PANDEMIA COVID-19, CONFORME PARECER SOCIAL Nº 20/2020, EMITIDO PELA ASSISTENTE SOCIAL DO MUNICÍPIO.</t>
  </si>
  <si>
    <t>AF 751</t>
  </si>
  <si>
    <t>REFERENTE AUXÍLIO CIRCUNSTANCIAL À SENHORA JANETE WEBER, RESIDENTE E DOMICILIADA NA LINHA IRINEU BORNHAUSEN, S/Nº, INTERIOR DO MUNICÍPIO DE PERITIBA-SC., PARA AQUISIÇÃO DE 01UN CESTA BÁSICA MONTADA R$ 104,50/UN, POR SE ENCONTRAR EM SITUAÇÃO DE VULNERABILIDADE SOCIAL EM FUNÇÃO DA PANDEMIA COVID-19, CONFORME PARECER SOCIAL Nº 21/2020, EMITIDO PELA ASSISTENTE SOCIAL DO MUNICÍPIO.</t>
  </si>
  <si>
    <t>43/2023</t>
  </si>
  <si>
    <t>43/2024</t>
  </si>
  <si>
    <t>43/2025</t>
  </si>
  <si>
    <t>43/2026</t>
  </si>
  <si>
    <t>43/2027</t>
  </si>
  <si>
    <t>43/2028</t>
  </si>
  <si>
    <t>Total</t>
  </si>
  <si>
    <t>00.070.364/0001-50</t>
  </si>
  <si>
    <t>00.070.364/0001-51</t>
  </si>
  <si>
    <t>00.070.364/0001-52</t>
  </si>
  <si>
    <t>00.070.364/0001-53</t>
  </si>
  <si>
    <t>00.070.364/0001-54</t>
  </si>
  <si>
    <t>00.070.364/0001-55</t>
  </si>
  <si>
    <t>00.070.364/0001-56</t>
  </si>
  <si>
    <t>AF 721</t>
  </si>
  <si>
    <t>REFERENTE FORNECIMENTO DE 17UN GÁS DE COZINHA R$ 64,00/UN DESTINADOS AS FAMÍLIAS DO BOLSA FAMÍLIA, EM SITUAÇÃO DE VULNERABILIDADE SOCIAL EM FUNÇÃO DA PANDEMIA COVID-19</t>
  </si>
  <si>
    <t>03.146.425/0001-01</t>
  </si>
  <si>
    <t>REFERENTE FORNECIMENTO DE 10UN GÁS DE COZINHA R$ 64,00/UN DESTINADOS ÀS FAMÍLIAS DO BOLSA FAMÍLIA, EM SITUAÇÃO DE VULNERABILIDADE SOCIAL EM FUNÇÃO DA PANDEMIA COVID-19.</t>
  </si>
  <si>
    <t>AF 835</t>
  </si>
  <si>
    <t>OBS: Mercado Poliane e Engelmann a principio não foi autorizado ainda tudo o que consta no PL, conforme planilha cestas básicas e gás.</t>
  </si>
  <si>
    <t>Ata 28/2020</t>
  </si>
  <si>
    <t>13/2020 FMS AF 286/2020</t>
  </si>
  <si>
    <t>Em até 15(quinze) dias úteis do envio da autorização de fornecimento</t>
  </si>
  <si>
    <t>PL 12/2020 PR 09/2020 AF 1136/2020</t>
  </si>
  <si>
    <t>Referente aquisição de 08un de dispenser com reservatório a R$ 15,90 a un, destinados a prevenção do COVID-19 no Centro de Educação Infantil Mateus Petter.</t>
  </si>
  <si>
    <t>85.248.680/0001-10</t>
  </si>
  <si>
    <t>ROBERTO TESSARO &amp; CIA LTDA</t>
  </si>
  <si>
    <t>Ata 47/2020</t>
  </si>
  <si>
    <t>Em até 15(quinze) dias corridos do envio da autorização de fornecimento</t>
  </si>
  <si>
    <t>PL 12/2020 PR 09/2020 AF 1137/2020</t>
  </si>
  <si>
    <t>PL 12/2020 PR 09/2020 AF 1138/2020</t>
  </si>
  <si>
    <t>PL 12/2020 PR 09/2020 AF 1139/2020</t>
  </si>
  <si>
    <t>Referente aquisição de 05 lixeiras com tampa e pedal 10 litros a r$ 32,50 cada e 02 lixeiras com tampa e pedal de 24 litros a r$ 18,80 a un, destinados a prevenção do COVID-19 no Centro de Educação Infantil Mateus Petter.</t>
  </si>
  <si>
    <t>Ata 48/2020</t>
  </si>
  <si>
    <t>OBJETIVA COMERCIO DE EQUIPAMENTOS LTDA - EPP</t>
  </si>
  <si>
    <t>Ata 45/2020</t>
  </si>
  <si>
    <t>Referente aquisição de 10 un de suporte dispensor de papel toalha a r$ 20,90 a un, destinados a prevenção do COVID-19 no Centro Educacional Professor José Arlindo Winter.</t>
  </si>
  <si>
    <t>Referente aquisição de 17 un de dispenser com reservatório a r$ 15,90 a un, destinados a prevenção do COVID-19 no Centro Educacional Professor José Arlindo Winter</t>
  </si>
  <si>
    <t>PL 12/2020 PR 09/2020 AF 1148/2020</t>
  </si>
  <si>
    <t>Referente aquisição de 8 pacotes de luvas de latex, 6 tamanho m e 2 tamanho g a r$ 57,99/un, destinados a prevenção do COVID-19 no Centro Educacional Professor José Arlindo Winter.</t>
  </si>
  <si>
    <t>ENIO DELAZERI EIRELI</t>
  </si>
  <si>
    <t>Ata 52/2020</t>
  </si>
  <si>
    <t>51/2020 AF 305/2020</t>
  </si>
  <si>
    <t>52/2020 AF 306/2020</t>
  </si>
  <si>
    <t>Referente a contratação de empresa especializada para realização de sanitização dos ambientes da unidade de saúde, ou seja, a unidade de saúde prédio antigo, juntamente o auditório e as partes que estão instaladas a sala da nutricionista, do conselho tutelar e da assistente social, o prédio novo da unidade e toda a frota de veículos pertence à secretaria de saúde, somando assim aproximadamente 800m² e 6 veículos (5,7 e 16 lugares) e 2 ambulâncias. Pelo motivo de que há vários servidores afastados por apresentarem sintomas do covid-19. O serviço deverá prestado por 02 homem/hora no valor de r$ 380,00/hr.</t>
  </si>
  <si>
    <t>01.487.228/001-13</t>
  </si>
  <si>
    <t>VM CONTROLE DE PRAGAS LTDA</t>
  </si>
  <si>
    <t>PL 12/2020 PR 09/2020 AF 1237</t>
  </si>
  <si>
    <t>Referente a aquisição de 60 un de álcool etílico 70% destinados a prevenção do covid - 19 R$ 5,50/UN no Centro Educacional Professor José Arlindo Winter</t>
  </si>
  <si>
    <t>Referente a aquisição de 30 FR de Alcool 70% destinados a prevenção do covid-19 R$ 10,99/FR</t>
  </si>
  <si>
    <t>29.700.587/0001-23</t>
  </si>
  <si>
    <t>PRIORITTÁ PROD. HOSPITALARES - EIRELLI</t>
  </si>
  <si>
    <t>Referente a aquisição de 10 CX de luvas tamanho P destinadas a prevenção do covid - 19 R$ 55,00/CX.</t>
  </si>
  <si>
    <t>17.184.520/0001-02</t>
  </si>
  <si>
    <t>PRO CIRURGICA CHAPECO PROD. PARA SAUDE LTDA</t>
  </si>
  <si>
    <t>Ata 24/2020</t>
  </si>
  <si>
    <t>PL 10/2020 PE 01/2020 AF 329 - FMS</t>
  </si>
  <si>
    <t>PL 10/2020 PE 01/2020 AF 328 - FMS</t>
  </si>
  <si>
    <t>Referente auxílio circunstancial a senhora Daiane Bombazaro, representante do grupo circense "circo pop star", instalado na rua do comércio, centro de Peritiba-sc.,05 UN de Cesta Básica R$ 97,74/UN, por se encontrar em situação de vulnerabilidade social em função da pandemia covid-19, conforme parecer social nº 30/2020, emitido pela assistente social do município.</t>
  </si>
  <si>
    <t xml:space="preserve"> PL 24/2020 PR 15/2020 AF 1346 - PMP</t>
  </si>
  <si>
    <t>13/2020 PR 07/2020 FMS AF 382/2020</t>
  </si>
  <si>
    <t>PE08/2020   PR 71/2020     AF 1468</t>
  </si>
  <si>
    <t>PE08/2020   PR 71/2020     AF 1469</t>
  </si>
  <si>
    <t>PE08/2020   PR 71/2020     AF 1470</t>
  </si>
  <si>
    <t>130/2020</t>
  </si>
  <si>
    <t>2701/2021</t>
  </si>
  <si>
    <t>131/2020</t>
  </si>
  <si>
    <t>132/2020</t>
  </si>
  <si>
    <t>27.403.752/0001-50</t>
  </si>
  <si>
    <t>KAPRICHO DISTRIBUIDORA EIRELI ME</t>
  </si>
  <si>
    <t>PE01/2020 PL10/2020 AF 400</t>
  </si>
  <si>
    <t>Referente a aquisição de 05 CX de luvas nitrílicas de procedimento, tamanho M, R$ 46,27/CX. 02 PCT de saco hospitalar 30L R$ 24,00/PCT, 02 PCT de saco hospitalar 100L R$ 61,54/PCT. Destinados para a prevenção do COVID 19.</t>
  </si>
  <si>
    <t>00.802.002/0001-02</t>
  </si>
  <si>
    <t>ALTERMED MATERIAL MÉDICO HOSPITALAR LTDA</t>
  </si>
  <si>
    <t>Ata 21/2020</t>
  </si>
  <si>
    <t>PE03/2020 PL16/2020 AF 435</t>
  </si>
  <si>
    <t>Ata 41/2020</t>
  </si>
  <si>
    <t>02.248.312/0001-44</t>
  </si>
  <si>
    <t>CEPALAB LABORATÓRIOS LTDA – EPP</t>
  </si>
  <si>
    <t>Referente a aquisição de 10 CX de testes rápidos de detecção qualitativa especifica do IGG e IGM COVID-19 R$
125,00/CX.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</si>
</sst>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9">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14"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8"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vertical="center"/>
    </xf>
    <xf numFmtId="43" fontId="1" fillId="0" borderId="1" xfId="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0" borderId="1" xfId="0" applyNumberFormat="1" applyFont="1" applyBorder="1"/>
    <xf numFmtId="2" fontId="0" fillId="0" borderId="0" xfId="0" applyNumberFormat="1"/>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2" fontId="1" fillId="0" borderId="0" xfId="0" applyNumberFormat="1" applyFont="1"/>
    <xf numFmtId="8" fontId="1" fillId="0" borderId="1" xfId="0" applyNumberFormat="1"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8" fontId="3" fillId="0" borderId="1" xfId="0" applyNumberFormat="1"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2" fontId="5" fillId="0" borderId="1" xfId="0" applyNumberFormat="1" applyFont="1" applyBorder="1"/>
    <xf numFmtId="8" fontId="1" fillId="0" borderId="1" xfId="1"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zoomScaleNormal="100" workbookViewId="0">
      <pane ySplit="2" topLeftCell="A42" activePane="bottomLeft" state="frozen"/>
      <selection pane="bottomLeft" activeCell="L44" sqref="L44"/>
    </sheetView>
  </sheetViews>
  <sheetFormatPr defaultRowHeight="11.25" x14ac:dyDescent="0.2"/>
  <cols>
    <col min="1" max="1" width="10.28515625" style="4" customWidth="1"/>
    <col min="2" max="2" width="9" style="4" customWidth="1"/>
    <col min="3" max="3" width="23.85546875" style="1" customWidth="1"/>
    <col min="4" max="4" width="11.28515625" style="4" customWidth="1"/>
    <col min="5" max="5" width="9" style="4" customWidth="1"/>
    <col min="6" max="6" width="14.7109375" style="4" customWidth="1"/>
    <col min="7" max="7" width="18.85546875" style="4" customWidth="1"/>
    <col min="8" max="8" width="10.5703125" style="4" customWidth="1"/>
    <col min="9" max="9" width="10" style="14" customWidth="1"/>
    <col min="10" max="10" width="9.42578125" style="4" customWidth="1"/>
    <col min="11" max="11" width="8.85546875" style="4" customWidth="1"/>
    <col min="12" max="16384" width="9.140625" style="4"/>
  </cols>
  <sheetData>
    <row r="1" spans="1:11" ht="71.25" customHeight="1" x14ac:dyDescent="0.2">
      <c r="A1" s="45" t="s">
        <v>54</v>
      </c>
      <c r="B1" s="45"/>
      <c r="C1" s="45"/>
      <c r="D1" s="45"/>
      <c r="E1" s="45"/>
      <c r="F1" s="45"/>
      <c r="G1" s="45"/>
      <c r="H1" s="45"/>
      <c r="I1" s="45"/>
      <c r="J1" s="45"/>
      <c r="K1" s="45"/>
    </row>
    <row r="2" spans="1:11" s="8" customFormat="1" ht="45" x14ac:dyDescent="0.2">
      <c r="A2" s="5" t="s">
        <v>0</v>
      </c>
      <c r="B2" s="6" t="s">
        <v>1</v>
      </c>
      <c r="C2" s="6" t="s">
        <v>2</v>
      </c>
      <c r="D2" s="5" t="s">
        <v>3</v>
      </c>
      <c r="E2" s="5" t="s">
        <v>4</v>
      </c>
      <c r="F2" s="5" t="s">
        <v>5</v>
      </c>
      <c r="G2" s="6" t="s">
        <v>6</v>
      </c>
      <c r="H2" s="5" t="s">
        <v>7</v>
      </c>
      <c r="I2" s="7" t="s">
        <v>8</v>
      </c>
      <c r="J2" s="5" t="s">
        <v>9</v>
      </c>
      <c r="K2" s="5" t="s">
        <v>10</v>
      </c>
    </row>
    <row r="3" spans="1:11" s="36" customFormat="1" ht="112.5" x14ac:dyDescent="0.2">
      <c r="A3" s="15" t="s">
        <v>28</v>
      </c>
      <c r="B3" s="15" t="s">
        <v>18</v>
      </c>
      <c r="C3" s="15" t="s">
        <v>73</v>
      </c>
      <c r="D3" s="35">
        <v>675</v>
      </c>
      <c r="E3" s="17">
        <v>43908</v>
      </c>
      <c r="F3" s="18" t="s">
        <v>34</v>
      </c>
      <c r="G3" s="15" t="s">
        <v>33</v>
      </c>
      <c r="H3" s="15" t="s">
        <v>55</v>
      </c>
      <c r="I3" s="19">
        <v>675</v>
      </c>
      <c r="J3" s="15" t="s">
        <v>18</v>
      </c>
      <c r="K3" s="18" t="s">
        <v>22</v>
      </c>
    </row>
    <row r="4" spans="1:11" s="37" customFormat="1" ht="168.75" x14ac:dyDescent="0.25">
      <c r="A4" s="18" t="s">
        <v>97</v>
      </c>
      <c r="B4" s="15" t="s">
        <v>18</v>
      </c>
      <c r="C4" s="15" t="s">
        <v>96</v>
      </c>
      <c r="D4" s="21">
        <v>192</v>
      </c>
      <c r="E4" s="22">
        <v>43916</v>
      </c>
      <c r="F4" s="23" t="s">
        <v>21</v>
      </c>
      <c r="G4" s="32" t="s">
        <v>20</v>
      </c>
      <c r="H4" s="15" t="s">
        <v>55</v>
      </c>
      <c r="I4" s="19">
        <v>192</v>
      </c>
      <c r="J4" s="15" t="s">
        <v>18</v>
      </c>
      <c r="K4" s="18" t="s">
        <v>22</v>
      </c>
    </row>
    <row r="5" spans="1:11" s="20" customFormat="1" ht="56.25" x14ac:dyDescent="0.2">
      <c r="A5" s="15" t="s">
        <v>65</v>
      </c>
      <c r="B5" s="15" t="s">
        <v>18</v>
      </c>
      <c r="C5" s="15" t="s">
        <v>70</v>
      </c>
      <c r="D5" s="21">
        <v>3100</v>
      </c>
      <c r="E5" s="22">
        <v>43916</v>
      </c>
      <c r="F5" s="23" t="s">
        <v>62</v>
      </c>
      <c r="G5" s="15" t="s">
        <v>63</v>
      </c>
      <c r="H5" s="15" t="s">
        <v>64</v>
      </c>
      <c r="I5" s="19">
        <v>3100</v>
      </c>
      <c r="J5" s="15" t="s">
        <v>18</v>
      </c>
      <c r="K5" s="18" t="s">
        <v>22</v>
      </c>
    </row>
    <row r="6" spans="1:11" s="20" customFormat="1" ht="56.25" x14ac:dyDescent="0.2">
      <c r="A6" s="15" t="s">
        <v>66</v>
      </c>
      <c r="B6" s="15" t="s">
        <v>18</v>
      </c>
      <c r="C6" s="15" t="s">
        <v>69</v>
      </c>
      <c r="D6" s="21">
        <v>1530</v>
      </c>
      <c r="E6" s="22">
        <v>43920</v>
      </c>
      <c r="F6" s="23" t="s">
        <v>62</v>
      </c>
      <c r="G6" s="15" t="s">
        <v>63</v>
      </c>
      <c r="H6" s="15" t="s">
        <v>64</v>
      </c>
      <c r="I6" s="19">
        <v>1530</v>
      </c>
      <c r="J6" s="15" t="s">
        <v>18</v>
      </c>
      <c r="K6" s="18" t="s">
        <v>22</v>
      </c>
    </row>
    <row r="7" spans="1:11" s="20" customFormat="1" ht="90" x14ac:dyDescent="0.2">
      <c r="A7" s="15" t="s">
        <v>12</v>
      </c>
      <c r="B7" s="15" t="s">
        <v>11</v>
      </c>
      <c r="C7" s="15" t="s">
        <v>13</v>
      </c>
      <c r="D7" s="21">
        <v>7837.5</v>
      </c>
      <c r="E7" s="24">
        <v>43929</v>
      </c>
      <c r="F7" s="18" t="s">
        <v>15</v>
      </c>
      <c r="G7" s="15" t="s">
        <v>14</v>
      </c>
      <c r="H7" s="18" t="s">
        <v>16</v>
      </c>
      <c r="I7" s="25">
        <v>7837.5</v>
      </c>
      <c r="J7" s="22">
        <v>44074</v>
      </c>
      <c r="K7" s="15" t="s">
        <v>17</v>
      </c>
    </row>
    <row r="8" spans="1:11" s="20" customFormat="1" ht="112.5" x14ac:dyDescent="0.2">
      <c r="A8" s="15" t="s">
        <v>31</v>
      </c>
      <c r="B8" s="15" t="s">
        <v>18</v>
      </c>
      <c r="C8" s="15" t="s">
        <v>32</v>
      </c>
      <c r="D8" s="21">
        <v>1000</v>
      </c>
      <c r="E8" s="38">
        <v>43934</v>
      </c>
      <c r="F8" s="18" t="s">
        <v>21</v>
      </c>
      <c r="G8" s="15" t="s">
        <v>20</v>
      </c>
      <c r="H8" s="15" t="s">
        <v>55</v>
      </c>
      <c r="I8" s="19">
        <v>1000</v>
      </c>
      <c r="J8" s="15" t="s">
        <v>18</v>
      </c>
      <c r="K8" s="18" t="s">
        <v>22</v>
      </c>
    </row>
    <row r="9" spans="1:11" s="20" customFormat="1" ht="90" x14ac:dyDescent="0.2">
      <c r="A9" s="18" t="s">
        <v>98</v>
      </c>
      <c r="B9" s="15" t="s">
        <v>18</v>
      </c>
      <c r="C9" s="15" t="s">
        <v>56</v>
      </c>
      <c r="D9" s="21">
        <v>192</v>
      </c>
      <c r="E9" s="22">
        <v>43934</v>
      </c>
      <c r="F9" s="23" t="s">
        <v>21</v>
      </c>
      <c r="G9" s="32" t="s">
        <v>20</v>
      </c>
      <c r="H9" s="15" t="s">
        <v>55</v>
      </c>
      <c r="I9" s="19">
        <v>192</v>
      </c>
      <c r="J9" s="15" t="s">
        <v>18</v>
      </c>
      <c r="K9" s="18" t="s">
        <v>22</v>
      </c>
    </row>
    <row r="10" spans="1:11" s="20" customFormat="1" ht="157.5" x14ac:dyDescent="0.2">
      <c r="A10" s="15" t="s">
        <v>60</v>
      </c>
      <c r="B10" s="15" t="s">
        <v>18</v>
      </c>
      <c r="C10" s="15" t="s">
        <v>61</v>
      </c>
      <c r="D10" s="21">
        <v>6455.81</v>
      </c>
      <c r="E10" s="22">
        <v>43934</v>
      </c>
      <c r="F10" s="23" t="s">
        <v>62</v>
      </c>
      <c r="G10" s="15" t="s">
        <v>63</v>
      </c>
      <c r="H10" s="15" t="s">
        <v>64</v>
      </c>
      <c r="I10" s="19">
        <v>6455.81</v>
      </c>
      <c r="J10" s="15" t="s">
        <v>18</v>
      </c>
      <c r="K10" s="18" t="s">
        <v>22</v>
      </c>
    </row>
    <row r="11" spans="1:11" s="20" customFormat="1" ht="56.25" x14ac:dyDescent="0.2">
      <c r="A11" s="15" t="s">
        <v>67</v>
      </c>
      <c r="B11" s="15" t="s">
        <v>18</v>
      </c>
      <c r="C11" s="15" t="s">
        <v>68</v>
      </c>
      <c r="D11" s="21">
        <v>371.5</v>
      </c>
      <c r="E11" s="22">
        <v>43934</v>
      </c>
      <c r="F11" s="23" t="s">
        <v>62</v>
      </c>
      <c r="G11" s="15" t="s">
        <v>63</v>
      </c>
      <c r="H11" s="15" t="s">
        <v>64</v>
      </c>
      <c r="I11" s="19">
        <v>371.5</v>
      </c>
      <c r="J11" s="15" t="s">
        <v>18</v>
      </c>
      <c r="K11" s="18" t="s">
        <v>22</v>
      </c>
    </row>
    <row r="12" spans="1:11" s="20" customFormat="1" ht="90" x14ac:dyDescent="0.2">
      <c r="A12" s="15" t="s">
        <v>27</v>
      </c>
      <c r="B12" s="15" t="s">
        <v>18</v>
      </c>
      <c r="C12" s="39" t="s">
        <v>19</v>
      </c>
      <c r="D12" s="21">
        <v>3430</v>
      </c>
      <c r="E12" s="24">
        <v>43937</v>
      </c>
      <c r="F12" s="18" t="s">
        <v>21</v>
      </c>
      <c r="G12" s="15" t="s">
        <v>20</v>
      </c>
      <c r="H12" s="15" t="s">
        <v>55</v>
      </c>
      <c r="I12" s="19">
        <v>3430</v>
      </c>
      <c r="J12" s="15" t="s">
        <v>18</v>
      </c>
      <c r="K12" s="18" t="s">
        <v>22</v>
      </c>
    </row>
    <row r="13" spans="1:11" s="20" customFormat="1" ht="157.5" x14ac:dyDescent="0.2">
      <c r="A13" s="15" t="s">
        <v>26</v>
      </c>
      <c r="B13" s="15" t="s">
        <v>18</v>
      </c>
      <c r="C13" s="15" t="s">
        <v>23</v>
      </c>
      <c r="D13" s="16">
        <v>100.44</v>
      </c>
      <c r="E13" s="17">
        <v>43937</v>
      </c>
      <c r="F13" s="18" t="s">
        <v>25</v>
      </c>
      <c r="G13" s="15" t="s">
        <v>24</v>
      </c>
      <c r="H13" s="15" t="s">
        <v>55</v>
      </c>
      <c r="I13" s="19">
        <v>100.44</v>
      </c>
      <c r="J13" s="15" t="s">
        <v>18</v>
      </c>
      <c r="K13" s="18" t="s">
        <v>22</v>
      </c>
    </row>
    <row r="14" spans="1:11" s="20" customFormat="1" ht="135" x14ac:dyDescent="0.2">
      <c r="A14" s="15" t="s">
        <v>35</v>
      </c>
      <c r="B14" s="15" t="s">
        <v>18</v>
      </c>
      <c r="C14" s="15" t="s">
        <v>36</v>
      </c>
      <c r="D14" s="16">
        <v>135</v>
      </c>
      <c r="E14" s="17">
        <v>43937</v>
      </c>
      <c r="F14" s="18" t="s">
        <v>21</v>
      </c>
      <c r="G14" s="15" t="s">
        <v>20</v>
      </c>
      <c r="H14" s="15" t="s">
        <v>55</v>
      </c>
      <c r="I14" s="19">
        <v>135</v>
      </c>
      <c r="J14" s="15" t="s">
        <v>18</v>
      </c>
      <c r="K14" s="18" t="s">
        <v>22</v>
      </c>
    </row>
    <row r="15" spans="1:11" s="20" customFormat="1" ht="146.25" x14ac:dyDescent="0.2">
      <c r="A15" s="31" t="s">
        <v>40</v>
      </c>
      <c r="B15" s="15" t="s">
        <v>18</v>
      </c>
      <c r="C15" s="15" t="s">
        <v>37</v>
      </c>
      <c r="D15" s="35">
        <v>60</v>
      </c>
      <c r="E15" s="17">
        <v>43937</v>
      </c>
      <c r="F15" s="23" t="s">
        <v>39</v>
      </c>
      <c r="G15" s="32" t="s">
        <v>38</v>
      </c>
      <c r="H15" s="15" t="s">
        <v>55</v>
      </c>
      <c r="I15" s="19">
        <v>60</v>
      </c>
      <c r="J15" s="15" t="s">
        <v>18</v>
      </c>
      <c r="K15" s="18" t="s">
        <v>22</v>
      </c>
    </row>
    <row r="16" spans="1:11" s="20" customFormat="1" ht="113.25" customHeight="1" x14ac:dyDescent="0.2">
      <c r="A16" s="15" t="s">
        <v>29</v>
      </c>
      <c r="B16" s="15" t="s">
        <v>18</v>
      </c>
      <c r="C16" s="15" t="s">
        <v>30</v>
      </c>
      <c r="D16" s="21">
        <v>22.5</v>
      </c>
      <c r="E16" s="17">
        <v>43945</v>
      </c>
      <c r="F16" s="18" t="s">
        <v>21</v>
      </c>
      <c r="G16" s="15" t="s">
        <v>20</v>
      </c>
      <c r="H16" s="15" t="s">
        <v>55</v>
      </c>
      <c r="I16" s="19">
        <v>22.5</v>
      </c>
      <c r="J16" s="15" t="s">
        <v>18</v>
      </c>
      <c r="K16" s="18" t="s">
        <v>22</v>
      </c>
    </row>
    <row r="17" spans="1:11" s="20" customFormat="1" ht="90" x14ac:dyDescent="0.2">
      <c r="A17" s="31" t="s">
        <v>41</v>
      </c>
      <c r="B17" s="15" t="s">
        <v>11</v>
      </c>
      <c r="C17" s="32" t="s">
        <v>42</v>
      </c>
      <c r="D17" s="21">
        <v>2240</v>
      </c>
      <c r="E17" s="17">
        <v>43949</v>
      </c>
      <c r="F17" s="32" t="s">
        <v>44</v>
      </c>
      <c r="G17" s="32" t="s">
        <v>43</v>
      </c>
      <c r="H17" s="15" t="s">
        <v>95</v>
      </c>
      <c r="I17" s="19">
        <v>2240</v>
      </c>
      <c r="J17" s="33">
        <v>44074</v>
      </c>
      <c r="K17" s="15" t="s">
        <v>17</v>
      </c>
    </row>
    <row r="18" spans="1:11" s="20" customFormat="1" ht="90" x14ac:dyDescent="0.2">
      <c r="A18" s="18" t="s">
        <v>57</v>
      </c>
      <c r="B18" s="15" t="s">
        <v>18</v>
      </c>
      <c r="C18" s="15" t="s">
        <v>94</v>
      </c>
      <c r="D18" s="21">
        <v>180</v>
      </c>
      <c r="E18" s="22">
        <v>43949</v>
      </c>
      <c r="F18" s="23" t="s">
        <v>58</v>
      </c>
      <c r="G18" s="32" t="s">
        <v>59</v>
      </c>
      <c r="H18" s="15" t="s">
        <v>55</v>
      </c>
      <c r="I18" s="19">
        <v>180</v>
      </c>
      <c r="J18" s="15" t="s">
        <v>18</v>
      </c>
      <c r="K18" s="18" t="s">
        <v>22</v>
      </c>
    </row>
    <row r="19" spans="1:11" s="20" customFormat="1" ht="87.75" customHeight="1" x14ac:dyDescent="0.2">
      <c r="A19" s="31" t="s">
        <v>45</v>
      </c>
      <c r="B19" s="15" t="s">
        <v>11</v>
      </c>
      <c r="C19" s="32" t="s">
        <v>46</v>
      </c>
      <c r="D19" s="40">
        <v>2983.5</v>
      </c>
      <c r="E19" s="17">
        <v>43956</v>
      </c>
      <c r="F19" s="41" t="s">
        <v>48</v>
      </c>
      <c r="G19" s="32" t="s">
        <v>47</v>
      </c>
      <c r="H19" s="42" t="s">
        <v>93</v>
      </c>
      <c r="I19" s="25">
        <v>2983.5</v>
      </c>
      <c r="J19" s="22">
        <v>44027</v>
      </c>
      <c r="K19" s="15" t="s">
        <v>49</v>
      </c>
    </row>
    <row r="20" spans="1:11" s="20" customFormat="1" ht="56.25" x14ac:dyDescent="0.2">
      <c r="A20" s="15" t="s">
        <v>71</v>
      </c>
      <c r="B20" s="15" t="s">
        <v>18</v>
      </c>
      <c r="C20" s="15" t="s">
        <v>72</v>
      </c>
      <c r="D20" s="21">
        <v>5720</v>
      </c>
      <c r="E20" s="22">
        <v>43971</v>
      </c>
      <c r="F20" s="23" t="s">
        <v>62</v>
      </c>
      <c r="G20" s="15" t="s">
        <v>63</v>
      </c>
      <c r="H20" s="15" t="s">
        <v>64</v>
      </c>
      <c r="I20" s="19">
        <v>5720</v>
      </c>
      <c r="J20" s="15" t="s">
        <v>18</v>
      </c>
      <c r="K20" s="18" t="s">
        <v>22</v>
      </c>
    </row>
    <row r="21" spans="1:11" s="20" customFormat="1" ht="64.5" customHeight="1" x14ac:dyDescent="0.2">
      <c r="A21" s="18" t="s">
        <v>53</v>
      </c>
      <c r="B21" s="15" t="s">
        <v>18</v>
      </c>
      <c r="C21" s="15" t="s">
        <v>50</v>
      </c>
      <c r="D21" s="21">
        <v>750</v>
      </c>
      <c r="E21" s="17">
        <v>43986</v>
      </c>
      <c r="F21" s="23" t="s">
        <v>52</v>
      </c>
      <c r="G21" s="32" t="s">
        <v>51</v>
      </c>
      <c r="H21" s="15" t="s">
        <v>55</v>
      </c>
      <c r="I21" s="19">
        <v>750</v>
      </c>
      <c r="J21" s="15" t="s">
        <v>18</v>
      </c>
      <c r="K21" s="18" t="s">
        <v>22</v>
      </c>
    </row>
    <row r="22" spans="1:11" s="20" customFormat="1" ht="69" customHeight="1" x14ac:dyDescent="0.2">
      <c r="A22" s="18" t="s">
        <v>74</v>
      </c>
      <c r="B22" s="15" t="s">
        <v>75</v>
      </c>
      <c r="C22" s="15" t="s">
        <v>76</v>
      </c>
      <c r="D22" s="21">
        <v>293.22000000000003</v>
      </c>
      <c r="E22" s="17">
        <v>44033</v>
      </c>
      <c r="F22" s="18" t="s">
        <v>25</v>
      </c>
      <c r="G22" s="15" t="s">
        <v>24</v>
      </c>
      <c r="H22" s="15" t="s">
        <v>92</v>
      </c>
      <c r="I22" s="19">
        <v>293.22000000000003</v>
      </c>
      <c r="J22" s="15" t="s">
        <v>18</v>
      </c>
      <c r="K22" s="18" t="s">
        <v>22</v>
      </c>
    </row>
    <row r="23" spans="1:11" s="20" customFormat="1" ht="64.5" customHeight="1" x14ac:dyDescent="0.2">
      <c r="A23" s="18" t="s">
        <v>77</v>
      </c>
      <c r="B23" s="15" t="s">
        <v>75</v>
      </c>
      <c r="C23" s="15" t="s">
        <v>78</v>
      </c>
      <c r="D23" s="19">
        <v>8360.5</v>
      </c>
      <c r="E23" s="17">
        <v>44039</v>
      </c>
      <c r="F23" s="18" t="s">
        <v>80</v>
      </c>
      <c r="G23" s="15" t="s">
        <v>79</v>
      </c>
      <c r="H23" s="15" t="s">
        <v>88</v>
      </c>
      <c r="I23" s="19">
        <v>8360.5</v>
      </c>
      <c r="J23" s="33">
        <v>44074</v>
      </c>
      <c r="K23" s="18" t="s">
        <v>22</v>
      </c>
    </row>
    <row r="24" spans="1:11" s="20" customFormat="1" ht="64.5" customHeight="1" x14ac:dyDescent="0.2">
      <c r="A24" s="18" t="s">
        <v>77</v>
      </c>
      <c r="B24" s="15" t="s">
        <v>75</v>
      </c>
      <c r="C24" s="15" t="s">
        <v>78</v>
      </c>
      <c r="D24" s="19">
        <v>10695</v>
      </c>
      <c r="E24" s="17">
        <v>44039</v>
      </c>
      <c r="F24" s="18" t="s">
        <v>15</v>
      </c>
      <c r="G24" s="15" t="s">
        <v>14</v>
      </c>
      <c r="H24" s="15" t="s">
        <v>89</v>
      </c>
      <c r="I24" s="19">
        <v>10695</v>
      </c>
      <c r="J24" s="33">
        <v>44075</v>
      </c>
      <c r="K24" s="18" t="s">
        <v>22</v>
      </c>
    </row>
    <row r="25" spans="1:11" s="20" customFormat="1" ht="64.5" customHeight="1" x14ac:dyDescent="0.2">
      <c r="A25" s="18" t="s">
        <v>77</v>
      </c>
      <c r="B25" s="15" t="s">
        <v>75</v>
      </c>
      <c r="C25" s="15" t="s">
        <v>78</v>
      </c>
      <c r="D25" s="19">
        <v>4772.5</v>
      </c>
      <c r="E25" s="17">
        <v>44039</v>
      </c>
      <c r="F25" s="18" t="s">
        <v>81</v>
      </c>
      <c r="G25" s="15" t="s">
        <v>82</v>
      </c>
      <c r="H25" s="15" t="s">
        <v>90</v>
      </c>
      <c r="I25" s="19">
        <v>4772.5</v>
      </c>
      <c r="J25" s="33">
        <v>44076</v>
      </c>
      <c r="K25" s="18" t="s">
        <v>22</v>
      </c>
    </row>
    <row r="26" spans="1:11" s="20" customFormat="1" ht="64.5" customHeight="1" x14ac:dyDescent="0.2">
      <c r="A26" s="18" t="s">
        <v>77</v>
      </c>
      <c r="B26" s="15" t="s">
        <v>75</v>
      </c>
      <c r="C26" s="15" t="s">
        <v>78</v>
      </c>
      <c r="D26" s="19">
        <v>5140.5</v>
      </c>
      <c r="E26" s="17">
        <v>44039</v>
      </c>
      <c r="F26" s="18" t="s">
        <v>83</v>
      </c>
      <c r="G26" s="15" t="s">
        <v>84</v>
      </c>
      <c r="H26" s="15" t="s">
        <v>91</v>
      </c>
      <c r="I26" s="19">
        <v>5140.5</v>
      </c>
      <c r="J26" s="33">
        <v>44077</v>
      </c>
      <c r="K26" s="18" t="s">
        <v>22</v>
      </c>
    </row>
    <row r="27" spans="1:11" s="20" customFormat="1" ht="64.5" customHeight="1" x14ac:dyDescent="0.2">
      <c r="A27" s="15" t="s">
        <v>144</v>
      </c>
      <c r="B27" s="15" t="s">
        <v>75</v>
      </c>
      <c r="C27" s="15" t="s">
        <v>87</v>
      </c>
      <c r="D27" s="19">
        <v>3995</v>
      </c>
      <c r="E27" s="17">
        <v>44047</v>
      </c>
      <c r="F27" s="18" t="s">
        <v>85</v>
      </c>
      <c r="G27" s="15" t="s">
        <v>86</v>
      </c>
      <c r="H27" s="15" t="s">
        <v>143</v>
      </c>
      <c r="I27" s="19">
        <v>3995</v>
      </c>
      <c r="J27" s="33">
        <v>44407</v>
      </c>
      <c r="K27" s="15" t="s">
        <v>145</v>
      </c>
    </row>
    <row r="28" spans="1:11" s="20" customFormat="1" ht="64.5" customHeight="1" x14ac:dyDescent="0.2">
      <c r="A28" s="15" t="s">
        <v>146</v>
      </c>
      <c r="B28" s="15" t="s">
        <v>75</v>
      </c>
      <c r="C28" s="15" t="s">
        <v>147</v>
      </c>
      <c r="D28" s="19">
        <v>127.2</v>
      </c>
      <c r="E28" s="17">
        <v>44062</v>
      </c>
      <c r="F28" s="18" t="s">
        <v>148</v>
      </c>
      <c r="G28" s="15" t="s">
        <v>149</v>
      </c>
      <c r="H28" s="15" t="s">
        <v>150</v>
      </c>
      <c r="I28" s="19">
        <v>127.2</v>
      </c>
      <c r="J28" s="33">
        <v>44257</v>
      </c>
      <c r="K28" s="15" t="s">
        <v>151</v>
      </c>
    </row>
    <row r="29" spans="1:11" s="20" customFormat="1" ht="64.5" customHeight="1" x14ac:dyDescent="0.2">
      <c r="A29" s="15" t="s">
        <v>152</v>
      </c>
      <c r="B29" s="15" t="s">
        <v>75</v>
      </c>
      <c r="C29" s="15" t="s">
        <v>155</v>
      </c>
      <c r="D29" s="19">
        <v>200.1</v>
      </c>
      <c r="E29" s="17">
        <v>44062</v>
      </c>
      <c r="F29" s="18" t="s">
        <v>39</v>
      </c>
      <c r="G29" s="15" t="s">
        <v>38</v>
      </c>
      <c r="H29" s="15" t="s">
        <v>156</v>
      </c>
      <c r="I29" s="19">
        <v>200.1</v>
      </c>
      <c r="J29" s="33">
        <v>44257</v>
      </c>
      <c r="K29" s="15" t="s">
        <v>151</v>
      </c>
    </row>
    <row r="30" spans="1:11" s="20" customFormat="1" ht="64.5" customHeight="1" x14ac:dyDescent="0.2">
      <c r="A30" s="15" t="s">
        <v>153</v>
      </c>
      <c r="B30" s="15" t="s">
        <v>75</v>
      </c>
      <c r="C30" s="15" t="s">
        <v>159</v>
      </c>
      <c r="D30" s="19">
        <v>209</v>
      </c>
      <c r="E30" s="17">
        <v>44062</v>
      </c>
      <c r="F30" s="18" t="s">
        <v>81</v>
      </c>
      <c r="G30" s="15" t="s">
        <v>157</v>
      </c>
      <c r="H30" s="15" t="s">
        <v>158</v>
      </c>
      <c r="I30" s="19">
        <v>209</v>
      </c>
      <c r="J30" s="33">
        <v>44257</v>
      </c>
      <c r="K30" s="15" t="s">
        <v>151</v>
      </c>
    </row>
    <row r="31" spans="1:11" s="20" customFormat="1" ht="64.5" customHeight="1" x14ac:dyDescent="0.2">
      <c r="A31" s="15" t="s">
        <v>154</v>
      </c>
      <c r="B31" s="15" t="s">
        <v>75</v>
      </c>
      <c r="C31" s="15" t="s">
        <v>160</v>
      </c>
      <c r="D31" s="19">
        <v>270.3</v>
      </c>
      <c r="E31" s="17">
        <v>44062</v>
      </c>
      <c r="F31" s="18" t="s">
        <v>148</v>
      </c>
      <c r="G31" s="15" t="s">
        <v>149</v>
      </c>
      <c r="H31" s="15" t="s">
        <v>150</v>
      </c>
      <c r="I31" s="19">
        <v>270.3</v>
      </c>
      <c r="J31" s="33">
        <v>44257</v>
      </c>
      <c r="K31" s="15" t="s">
        <v>151</v>
      </c>
    </row>
    <row r="32" spans="1:11" s="20" customFormat="1" ht="64.5" customHeight="1" x14ac:dyDescent="0.2">
      <c r="A32" s="15" t="s">
        <v>161</v>
      </c>
      <c r="B32" s="15" t="s">
        <v>75</v>
      </c>
      <c r="C32" s="15" t="s">
        <v>162</v>
      </c>
      <c r="D32" s="19">
        <v>463.92</v>
      </c>
      <c r="E32" s="17">
        <v>44068</v>
      </c>
      <c r="F32" s="18" t="s">
        <v>148</v>
      </c>
      <c r="G32" s="15" t="s">
        <v>163</v>
      </c>
      <c r="H32" s="15" t="s">
        <v>164</v>
      </c>
      <c r="I32" s="19">
        <v>463.92</v>
      </c>
      <c r="J32" s="33">
        <v>44257</v>
      </c>
      <c r="K32" s="15" t="s">
        <v>151</v>
      </c>
    </row>
    <row r="33" spans="1:11" s="20" customFormat="1" ht="64.5" customHeight="1" x14ac:dyDescent="0.2">
      <c r="A33" s="15" t="s">
        <v>165</v>
      </c>
      <c r="B33" s="15" t="s">
        <v>18</v>
      </c>
      <c r="C33" s="15" t="s">
        <v>94</v>
      </c>
      <c r="D33" s="21">
        <v>210</v>
      </c>
      <c r="E33" s="22">
        <v>44076</v>
      </c>
      <c r="F33" s="23" t="s">
        <v>58</v>
      </c>
      <c r="G33" s="32" t="s">
        <v>59</v>
      </c>
      <c r="H33" s="15" t="s">
        <v>55</v>
      </c>
      <c r="I33" s="19">
        <v>210</v>
      </c>
      <c r="J33" s="15" t="s">
        <v>18</v>
      </c>
      <c r="K33" s="18" t="s">
        <v>22</v>
      </c>
    </row>
    <row r="34" spans="1:11" s="20" customFormat="1" ht="64.5" customHeight="1" x14ac:dyDescent="0.2">
      <c r="A34" s="15" t="s">
        <v>166</v>
      </c>
      <c r="B34" s="15" t="s">
        <v>18</v>
      </c>
      <c r="C34" s="15" t="s">
        <v>167</v>
      </c>
      <c r="D34" s="21">
        <v>1140</v>
      </c>
      <c r="E34" s="22">
        <v>44077</v>
      </c>
      <c r="F34" s="23" t="s">
        <v>168</v>
      </c>
      <c r="G34" s="32" t="s">
        <v>169</v>
      </c>
      <c r="H34" s="15" t="s">
        <v>55</v>
      </c>
      <c r="I34" s="19">
        <v>1140</v>
      </c>
      <c r="J34" s="15" t="s">
        <v>18</v>
      </c>
      <c r="K34" s="18" t="s">
        <v>22</v>
      </c>
    </row>
    <row r="35" spans="1:11" s="20" customFormat="1" ht="64.5" customHeight="1" x14ac:dyDescent="0.2">
      <c r="A35" s="15" t="s">
        <v>170</v>
      </c>
      <c r="B35" s="15" t="s">
        <v>75</v>
      </c>
      <c r="C35" s="15" t="s">
        <v>171</v>
      </c>
      <c r="D35" s="21">
        <v>330</v>
      </c>
      <c r="E35" s="22">
        <v>44085</v>
      </c>
      <c r="F35" s="18" t="s">
        <v>148</v>
      </c>
      <c r="G35" s="15" t="s">
        <v>163</v>
      </c>
      <c r="H35" s="15" t="s">
        <v>164</v>
      </c>
      <c r="I35" s="19">
        <v>330</v>
      </c>
      <c r="J35" s="33">
        <v>44085</v>
      </c>
      <c r="K35" s="15" t="s">
        <v>151</v>
      </c>
    </row>
    <row r="36" spans="1:11" s="20" customFormat="1" ht="64.5" customHeight="1" x14ac:dyDescent="0.2">
      <c r="A36" s="15" t="s">
        <v>179</v>
      </c>
      <c r="B36" s="15" t="s">
        <v>75</v>
      </c>
      <c r="C36" s="15" t="s">
        <v>172</v>
      </c>
      <c r="D36" s="21">
        <v>329.7</v>
      </c>
      <c r="E36" s="22">
        <v>44085</v>
      </c>
      <c r="F36" s="18" t="s">
        <v>173</v>
      </c>
      <c r="G36" s="15" t="s">
        <v>174</v>
      </c>
      <c r="H36" s="15" t="s">
        <v>150</v>
      </c>
      <c r="I36" s="19">
        <v>329.7</v>
      </c>
      <c r="J36" s="33">
        <v>44085</v>
      </c>
      <c r="K36" s="15" t="s">
        <v>151</v>
      </c>
    </row>
    <row r="37" spans="1:11" s="20" customFormat="1" ht="64.5" customHeight="1" x14ac:dyDescent="0.2">
      <c r="A37" s="15" t="s">
        <v>180</v>
      </c>
      <c r="B37" s="15" t="s">
        <v>75</v>
      </c>
      <c r="C37" s="15" t="s">
        <v>175</v>
      </c>
      <c r="D37" s="21">
        <v>550</v>
      </c>
      <c r="E37" s="22">
        <v>44085</v>
      </c>
      <c r="F37" s="18" t="s">
        <v>176</v>
      </c>
      <c r="G37" s="15" t="s">
        <v>177</v>
      </c>
      <c r="H37" s="15" t="s">
        <v>178</v>
      </c>
      <c r="I37" s="19">
        <v>550</v>
      </c>
      <c r="J37" s="33">
        <v>44085</v>
      </c>
      <c r="K37" s="15" t="s">
        <v>151</v>
      </c>
    </row>
    <row r="38" spans="1:11" s="20" customFormat="1" ht="64.5" customHeight="1" x14ac:dyDescent="0.2">
      <c r="A38" s="15" t="s">
        <v>182</v>
      </c>
      <c r="B38" s="15" t="s">
        <v>75</v>
      </c>
      <c r="C38" s="15" t="s">
        <v>181</v>
      </c>
      <c r="D38" s="21">
        <v>488.7</v>
      </c>
      <c r="E38" s="22">
        <v>44099</v>
      </c>
      <c r="F38" s="18" t="s">
        <v>25</v>
      </c>
      <c r="G38" s="15" t="s">
        <v>24</v>
      </c>
      <c r="H38" s="15" t="s">
        <v>92</v>
      </c>
      <c r="I38" s="44">
        <v>488.7</v>
      </c>
      <c r="J38" s="33">
        <v>44329</v>
      </c>
      <c r="K38" s="15" t="s">
        <v>151</v>
      </c>
    </row>
    <row r="39" spans="1:11" s="20" customFormat="1" ht="64.5" customHeight="1" x14ac:dyDescent="0.2">
      <c r="A39" s="15" t="s">
        <v>183</v>
      </c>
      <c r="B39" s="15" t="s">
        <v>75</v>
      </c>
      <c r="C39" s="15" t="s">
        <v>87</v>
      </c>
      <c r="D39" s="19">
        <v>3995</v>
      </c>
      <c r="E39" s="22">
        <v>44112</v>
      </c>
      <c r="F39" s="18" t="s">
        <v>85</v>
      </c>
      <c r="G39" s="15" t="s">
        <v>86</v>
      </c>
      <c r="H39" s="15" t="s">
        <v>143</v>
      </c>
      <c r="I39" s="19">
        <v>3995</v>
      </c>
      <c r="J39" s="33">
        <v>44407</v>
      </c>
      <c r="K39" s="15" t="s">
        <v>151</v>
      </c>
    </row>
    <row r="40" spans="1:11" s="20" customFormat="1" ht="64.5" customHeight="1" x14ac:dyDescent="0.2">
      <c r="A40" s="15" t="s">
        <v>184</v>
      </c>
      <c r="B40" s="15" t="s">
        <v>75</v>
      </c>
      <c r="C40" s="15" t="s">
        <v>78</v>
      </c>
      <c r="D40" s="19">
        <v>21689</v>
      </c>
      <c r="E40" s="22">
        <v>44131</v>
      </c>
      <c r="F40" s="18" t="s">
        <v>148</v>
      </c>
      <c r="G40" s="15" t="s">
        <v>163</v>
      </c>
      <c r="H40" s="15" t="s">
        <v>187</v>
      </c>
      <c r="I40" s="19">
        <v>21689</v>
      </c>
      <c r="J40" s="33">
        <v>44223</v>
      </c>
      <c r="K40" s="15" t="s">
        <v>22</v>
      </c>
    </row>
    <row r="41" spans="1:11" s="20" customFormat="1" ht="64.5" customHeight="1" x14ac:dyDescent="0.2">
      <c r="A41" s="15" t="s">
        <v>185</v>
      </c>
      <c r="B41" s="15" t="s">
        <v>75</v>
      </c>
      <c r="C41" s="15" t="s">
        <v>78</v>
      </c>
      <c r="D41" s="19">
        <v>10120</v>
      </c>
      <c r="E41" s="22">
        <v>44131</v>
      </c>
      <c r="F41" s="18" t="s">
        <v>15</v>
      </c>
      <c r="G41" s="15" t="s">
        <v>14</v>
      </c>
      <c r="H41" s="15" t="s">
        <v>189</v>
      </c>
      <c r="I41" s="19">
        <v>10120</v>
      </c>
      <c r="J41" s="33" t="s">
        <v>188</v>
      </c>
      <c r="K41" s="15" t="s">
        <v>22</v>
      </c>
    </row>
    <row r="42" spans="1:11" s="20" customFormat="1" ht="64.5" customHeight="1" x14ac:dyDescent="0.2">
      <c r="A42" s="15" t="s">
        <v>186</v>
      </c>
      <c r="B42" s="15" t="s">
        <v>75</v>
      </c>
      <c r="C42" s="15" t="s">
        <v>78</v>
      </c>
      <c r="D42" s="19">
        <v>6900</v>
      </c>
      <c r="E42" s="22">
        <v>44131</v>
      </c>
      <c r="F42" s="18" t="s">
        <v>191</v>
      </c>
      <c r="G42" s="15" t="s">
        <v>192</v>
      </c>
      <c r="H42" s="15" t="s">
        <v>190</v>
      </c>
      <c r="I42" s="19">
        <v>6900</v>
      </c>
      <c r="J42" s="33">
        <v>44223</v>
      </c>
      <c r="K42" s="15" t="s">
        <v>22</v>
      </c>
    </row>
    <row r="43" spans="1:11" s="20" customFormat="1" ht="64.5" customHeight="1" x14ac:dyDescent="0.2">
      <c r="A43" s="15" t="s">
        <v>193</v>
      </c>
      <c r="B43" s="15" t="s">
        <v>75</v>
      </c>
      <c r="C43" s="15" t="s">
        <v>194</v>
      </c>
      <c r="D43" s="19">
        <v>402.43</v>
      </c>
      <c r="E43" s="22">
        <v>44138</v>
      </c>
      <c r="F43" s="18" t="s">
        <v>195</v>
      </c>
      <c r="G43" s="15" t="s">
        <v>196</v>
      </c>
      <c r="H43" s="15" t="s">
        <v>197</v>
      </c>
      <c r="I43" s="19">
        <v>402.43</v>
      </c>
      <c r="J43" s="33">
        <v>44366</v>
      </c>
      <c r="K43" s="15" t="s">
        <v>22</v>
      </c>
    </row>
    <row r="44" spans="1:11" s="20" customFormat="1" ht="64.5" customHeight="1" x14ac:dyDescent="0.2">
      <c r="A44" s="15" t="s">
        <v>198</v>
      </c>
      <c r="B44" s="15" t="s">
        <v>75</v>
      </c>
      <c r="C44" s="15" t="s">
        <v>202</v>
      </c>
      <c r="D44" s="19">
        <v>1250</v>
      </c>
      <c r="E44" s="22">
        <v>44151</v>
      </c>
      <c r="F44" s="18" t="s">
        <v>200</v>
      </c>
      <c r="G44" s="15" t="s">
        <v>201</v>
      </c>
      <c r="H44" s="15" t="s">
        <v>199</v>
      </c>
      <c r="I44" s="19">
        <v>1250</v>
      </c>
      <c r="J44" s="33">
        <v>44151</v>
      </c>
      <c r="K44" s="15" t="s">
        <v>22</v>
      </c>
    </row>
    <row r="45" spans="1:11" s="8" customFormat="1" x14ac:dyDescent="0.2">
      <c r="A45" s="10"/>
      <c r="B45" s="10"/>
      <c r="C45" s="2"/>
      <c r="D45" s="11">
        <f>SUM(D3:D31)</f>
        <v>71038.570000000007</v>
      </c>
      <c r="E45" s="10"/>
      <c r="F45" s="10"/>
      <c r="G45" s="10"/>
      <c r="H45" s="10"/>
      <c r="I45" s="12"/>
      <c r="J45" s="10"/>
      <c r="K45" s="10"/>
    </row>
    <row r="46" spans="1:11" s="8" customFormat="1" x14ac:dyDescent="0.2">
      <c r="C46" s="3"/>
      <c r="I46" s="13"/>
    </row>
    <row r="47" spans="1:11" s="8" customFormat="1" x14ac:dyDescent="0.2">
      <c r="A47" s="8" t="s">
        <v>142</v>
      </c>
      <c r="C47" s="3"/>
      <c r="I47" s="13"/>
    </row>
    <row r="48" spans="1:11" s="8" customFormat="1" x14ac:dyDescent="0.2">
      <c r="C48" s="3"/>
      <c r="I48" s="13"/>
    </row>
    <row r="49" spans="3:10" s="8" customFormat="1" x14ac:dyDescent="0.2">
      <c r="C49" s="3"/>
      <c r="I49" s="13"/>
    </row>
    <row r="50" spans="3:10" x14ac:dyDescent="0.2">
      <c r="I50" s="13"/>
      <c r="J50" s="8"/>
    </row>
    <row r="51" spans="3:10" x14ac:dyDescent="0.2">
      <c r="I51" s="13"/>
      <c r="J51" s="8"/>
    </row>
    <row r="52" spans="3:10" x14ac:dyDescent="0.2">
      <c r="I52" s="13"/>
      <c r="J52" s="8"/>
    </row>
    <row r="53" spans="3:10" x14ac:dyDescent="0.2">
      <c r="I53" s="13"/>
      <c r="J53" s="8"/>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pane ySplit="1" topLeftCell="A11" activePane="bottomLeft" state="frozen"/>
      <selection pane="bottomLeft" activeCell="C13" sqref="C13"/>
    </sheetView>
  </sheetViews>
  <sheetFormatPr defaultRowHeight="15" x14ac:dyDescent="0.25"/>
  <cols>
    <col min="3" max="3" width="31.5703125" customWidth="1"/>
    <col min="4" max="4" width="9.140625" style="29"/>
    <col min="5" max="5" width="11.140625" customWidth="1"/>
    <col min="6" max="6" width="10.42578125" customWidth="1"/>
    <col min="7" max="7" width="10.1406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15" t="s">
        <v>12</v>
      </c>
      <c r="B2" s="15" t="s">
        <v>11</v>
      </c>
      <c r="C2" s="15" t="s">
        <v>13</v>
      </c>
      <c r="D2" s="27">
        <v>7837.5</v>
      </c>
      <c r="E2" s="24">
        <v>43929</v>
      </c>
      <c r="F2" s="18" t="s">
        <v>15</v>
      </c>
      <c r="G2" s="15" t="s">
        <v>14</v>
      </c>
      <c r="H2" s="18" t="s">
        <v>16</v>
      </c>
      <c r="I2" s="25">
        <v>7837.5</v>
      </c>
      <c r="J2" s="22">
        <v>44074</v>
      </c>
      <c r="K2" s="15" t="s">
        <v>17</v>
      </c>
    </row>
    <row r="3" spans="1:11" x14ac:dyDescent="0.25">
      <c r="A3" s="4"/>
      <c r="B3" s="4"/>
      <c r="C3" s="4"/>
      <c r="D3" s="34"/>
      <c r="E3" s="4"/>
      <c r="F3" s="4"/>
      <c r="G3" s="4"/>
      <c r="H3" s="4"/>
      <c r="I3" s="4"/>
      <c r="J3" s="4"/>
      <c r="K3" s="4"/>
    </row>
    <row r="4" spans="1:11" s="1" customFormat="1" ht="33.75" x14ac:dyDescent="0.25">
      <c r="A4" s="5" t="s">
        <v>100</v>
      </c>
      <c r="B4" s="5" t="s">
        <v>103</v>
      </c>
      <c r="C4" s="5" t="s">
        <v>2</v>
      </c>
      <c r="D4" s="26" t="s">
        <v>101</v>
      </c>
      <c r="E4" s="5" t="s">
        <v>102</v>
      </c>
      <c r="F4" s="5" t="s">
        <v>5</v>
      </c>
      <c r="G4" s="5" t="s">
        <v>6</v>
      </c>
    </row>
    <row r="5" spans="1:11" s="4" customFormat="1" ht="78.75" x14ac:dyDescent="0.2">
      <c r="A5" s="2" t="s">
        <v>99</v>
      </c>
      <c r="B5" s="18" t="s">
        <v>16</v>
      </c>
      <c r="C5" s="15" t="s">
        <v>104</v>
      </c>
      <c r="D5" s="30">
        <v>1881</v>
      </c>
      <c r="E5" s="9">
        <v>43929</v>
      </c>
      <c r="F5" s="15" t="s">
        <v>15</v>
      </c>
      <c r="G5" s="15" t="s">
        <v>14</v>
      </c>
    </row>
    <row r="6" spans="1:11" ht="78.75" x14ac:dyDescent="0.25">
      <c r="A6" s="15" t="s">
        <v>99</v>
      </c>
      <c r="B6" s="15" t="s">
        <v>109</v>
      </c>
      <c r="C6" s="15" t="s">
        <v>106</v>
      </c>
      <c r="D6" s="30">
        <v>418</v>
      </c>
      <c r="E6" s="9">
        <v>43929</v>
      </c>
      <c r="F6" s="15" t="s">
        <v>105</v>
      </c>
      <c r="G6" s="15" t="s">
        <v>14</v>
      </c>
      <c r="H6" s="4"/>
      <c r="I6" s="4"/>
      <c r="J6" s="4"/>
      <c r="K6" s="4"/>
    </row>
    <row r="7" spans="1:11" ht="123.75" x14ac:dyDescent="0.25">
      <c r="A7" s="15" t="s">
        <v>108</v>
      </c>
      <c r="B7" s="15" t="s">
        <v>110</v>
      </c>
      <c r="C7" s="15" t="s">
        <v>107</v>
      </c>
      <c r="D7" s="30">
        <v>104.5</v>
      </c>
      <c r="E7" s="9">
        <v>43934</v>
      </c>
      <c r="F7" s="15" t="s">
        <v>130</v>
      </c>
      <c r="G7" s="15" t="s">
        <v>14</v>
      </c>
      <c r="H7" s="4"/>
      <c r="I7" s="4"/>
      <c r="J7" s="4"/>
      <c r="K7" s="4"/>
    </row>
    <row r="8" spans="1:11" ht="123.75" x14ac:dyDescent="0.25">
      <c r="A8" s="15" t="s">
        <v>112</v>
      </c>
      <c r="B8" s="15" t="s">
        <v>123</v>
      </c>
      <c r="C8" s="15" t="s">
        <v>111</v>
      </c>
      <c r="D8" s="30">
        <v>104.5</v>
      </c>
      <c r="E8" s="9">
        <v>43935</v>
      </c>
      <c r="F8" s="15" t="s">
        <v>131</v>
      </c>
      <c r="G8" s="15" t="s">
        <v>14</v>
      </c>
      <c r="H8" s="4"/>
      <c r="I8" s="4"/>
      <c r="J8" s="4"/>
      <c r="K8" s="4"/>
    </row>
    <row r="9" spans="1:11" ht="123.75" x14ac:dyDescent="0.25">
      <c r="A9" s="15" t="s">
        <v>114</v>
      </c>
      <c r="B9" s="15" t="s">
        <v>124</v>
      </c>
      <c r="C9" s="15" t="s">
        <v>113</v>
      </c>
      <c r="D9" s="30">
        <v>104.5</v>
      </c>
      <c r="E9" s="9">
        <v>43935</v>
      </c>
      <c r="F9" s="15" t="s">
        <v>132</v>
      </c>
      <c r="G9" s="15" t="s">
        <v>14</v>
      </c>
      <c r="H9" s="4"/>
      <c r="I9" s="4"/>
      <c r="J9" s="4"/>
      <c r="K9" s="4"/>
    </row>
    <row r="10" spans="1:11" ht="146.25" x14ac:dyDescent="0.25">
      <c r="A10" s="15" t="s">
        <v>115</v>
      </c>
      <c r="B10" s="15" t="s">
        <v>125</v>
      </c>
      <c r="C10" s="15" t="s">
        <v>116</v>
      </c>
      <c r="D10" s="30">
        <v>313.5</v>
      </c>
      <c r="E10" s="9">
        <v>43938</v>
      </c>
      <c r="F10" s="15" t="s">
        <v>133</v>
      </c>
      <c r="G10" s="15" t="s">
        <v>14</v>
      </c>
      <c r="H10" s="4"/>
      <c r="I10" s="4"/>
      <c r="J10" s="4"/>
      <c r="K10" s="4"/>
    </row>
    <row r="11" spans="1:11" ht="67.5" x14ac:dyDescent="0.25">
      <c r="A11" s="15" t="s">
        <v>117</v>
      </c>
      <c r="B11" s="15" t="s">
        <v>126</v>
      </c>
      <c r="C11" s="15" t="s">
        <v>118</v>
      </c>
      <c r="D11" s="30">
        <v>1985.5</v>
      </c>
      <c r="E11" s="9">
        <v>43955</v>
      </c>
      <c r="F11" s="15" t="s">
        <v>134</v>
      </c>
      <c r="G11" s="15" t="s">
        <v>14</v>
      </c>
      <c r="H11" s="4"/>
      <c r="I11" s="4"/>
      <c r="J11" s="4"/>
      <c r="K11" s="4"/>
    </row>
    <row r="12" spans="1:11" ht="135" x14ac:dyDescent="0.25">
      <c r="A12" s="15" t="s">
        <v>119</v>
      </c>
      <c r="B12" s="15" t="s">
        <v>127</v>
      </c>
      <c r="C12" s="15" t="s">
        <v>120</v>
      </c>
      <c r="D12" s="30">
        <v>104.5</v>
      </c>
      <c r="E12" s="9">
        <v>43962</v>
      </c>
      <c r="F12" s="15" t="s">
        <v>135</v>
      </c>
      <c r="G12" s="15" t="s">
        <v>14</v>
      </c>
      <c r="H12" s="4"/>
      <c r="I12" s="4"/>
      <c r="J12" s="4"/>
      <c r="K12" s="4"/>
    </row>
    <row r="13" spans="1:11" ht="135" x14ac:dyDescent="0.25">
      <c r="A13" s="15" t="s">
        <v>121</v>
      </c>
      <c r="B13" s="15" t="s">
        <v>128</v>
      </c>
      <c r="C13" s="15" t="s">
        <v>122</v>
      </c>
      <c r="D13" s="30">
        <v>104.5</v>
      </c>
      <c r="E13" s="9">
        <v>43965</v>
      </c>
      <c r="F13" s="15" t="s">
        <v>136</v>
      </c>
      <c r="G13" s="15" t="s">
        <v>14</v>
      </c>
      <c r="H13" s="4"/>
      <c r="I13" s="4"/>
      <c r="J13" s="4"/>
      <c r="K13" s="4"/>
    </row>
    <row r="14" spans="1:11" x14ac:dyDescent="0.25">
      <c r="A14" s="46" t="s">
        <v>129</v>
      </c>
      <c r="B14" s="47"/>
      <c r="C14" s="48"/>
      <c r="D14" s="43">
        <f>SUM(D5:D13)</f>
        <v>5120.5</v>
      </c>
      <c r="E14" s="10"/>
      <c r="F14" s="10"/>
      <c r="G14" s="10"/>
      <c r="H14" s="4"/>
      <c r="I14" s="4"/>
      <c r="J14" s="4"/>
      <c r="K14" s="4"/>
    </row>
  </sheetData>
  <mergeCells count="1">
    <mergeCell ref="A14:C1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E5" sqref="E5"/>
    </sheetView>
  </sheetViews>
  <sheetFormatPr defaultRowHeight="15" x14ac:dyDescent="0.25"/>
  <cols>
    <col min="3" max="3" width="22.42578125" customWidth="1"/>
    <col min="6" max="7" width="9.425781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31" t="s">
        <v>41</v>
      </c>
      <c r="B2" s="15" t="s">
        <v>11</v>
      </c>
      <c r="C2" s="32" t="s">
        <v>42</v>
      </c>
      <c r="D2" s="21">
        <v>2240</v>
      </c>
      <c r="E2" s="17">
        <v>43949</v>
      </c>
      <c r="F2" s="32" t="s">
        <v>44</v>
      </c>
      <c r="G2" s="32" t="s">
        <v>43</v>
      </c>
      <c r="H2" s="15" t="s">
        <v>95</v>
      </c>
      <c r="I2" s="19">
        <v>2240</v>
      </c>
      <c r="J2" s="33">
        <v>44074</v>
      </c>
      <c r="K2" s="15" t="s">
        <v>17</v>
      </c>
    </row>
    <row r="3" spans="1:11" x14ac:dyDescent="0.25">
      <c r="D3" s="29"/>
    </row>
    <row r="4" spans="1:11" ht="45" x14ac:dyDescent="0.25">
      <c r="A4" s="5" t="s">
        <v>100</v>
      </c>
      <c r="B4" s="5" t="s">
        <v>103</v>
      </c>
      <c r="C4" s="5" t="s">
        <v>2</v>
      </c>
      <c r="D4" s="26" t="s">
        <v>101</v>
      </c>
      <c r="E4" s="5" t="s">
        <v>102</v>
      </c>
      <c r="F4" s="5" t="s">
        <v>5</v>
      </c>
      <c r="G4" s="5" t="s">
        <v>6</v>
      </c>
      <c r="H4" s="1"/>
      <c r="I4" s="1"/>
      <c r="J4" s="1"/>
      <c r="K4" s="1"/>
    </row>
    <row r="5" spans="1:11" ht="90" x14ac:dyDescent="0.25">
      <c r="A5" s="2" t="s">
        <v>137</v>
      </c>
      <c r="B5" s="15" t="s">
        <v>95</v>
      </c>
      <c r="C5" s="15" t="s">
        <v>138</v>
      </c>
      <c r="D5" s="30">
        <v>1088</v>
      </c>
      <c r="E5" s="9">
        <v>43950</v>
      </c>
      <c r="F5" s="32" t="s">
        <v>44</v>
      </c>
      <c r="G5" s="32" t="s">
        <v>43</v>
      </c>
      <c r="H5" s="4"/>
      <c r="I5" s="4"/>
      <c r="J5" s="4"/>
      <c r="K5" s="4"/>
    </row>
    <row r="6" spans="1:11" ht="90" x14ac:dyDescent="0.25">
      <c r="A6" s="15" t="s">
        <v>141</v>
      </c>
      <c r="B6" s="15" t="s">
        <v>95</v>
      </c>
      <c r="C6" s="15" t="s">
        <v>140</v>
      </c>
      <c r="D6" s="30">
        <v>640</v>
      </c>
      <c r="E6" s="9">
        <v>43994</v>
      </c>
      <c r="F6" s="32" t="s">
        <v>139</v>
      </c>
      <c r="G6" s="32" t="s">
        <v>43</v>
      </c>
    </row>
    <row r="7" spans="1:11" x14ac:dyDescent="0.25">
      <c r="A7" s="46" t="s">
        <v>129</v>
      </c>
      <c r="B7" s="47"/>
      <c r="C7" s="48"/>
      <c r="D7" s="28">
        <f>SUM(D5:D6)</f>
        <v>1728</v>
      </c>
      <c r="E7" s="10"/>
      <c r="F7" s="10"/>
      <c r="G7" s="10"/>
    </row>
  </sheetData>
  <mergeCells count="1">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LICITAÇÕES</vt:lpstr>
      <vt:lpstr>Cestas básicas</vt:lpstr>
      <vt:lpstr>Gás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Usuário</cp:lastModifiedBy>
  <cp:lastPrinted>2020-07-13T18:51:48Z</cp:lastPrinted>
  <dcterms:created xsi:type="dcterms:W3CDTF">2020-07-08T11:21:48Z</dcterms:created>
  <dcterms:modified xsi:type="dcterms:W3CDTF">2020-11-18T18:16:04Z</dcterms:modified>
</cp:coreProperties>
</file>